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ケ国語の学習\3 困った時に プログラムソース他\12 LtAct ソース･マニュアル\LtAct\マニュアル\アクティブフィルター 設計仕様と回路図\"/>
    </mc:Choice>
  </mc:AlternateContent>
  <xr:revisionPtr revIDLastSave="0" documentId="13_ncr:1_{857C28F8-83CE-4DE7-B433-2C7A9CC8FF81}" xr6:coauthVersionLast="47" xr6:coauthVersionMax="47" xr10:uidLastSave="{00000000-0000-0000-0000-000000000000}"/>
  <bookViews>
    <workbookView xWindow="-110" yWindow="-110" windowWidth="38620" windowHeight="21100" xr2:uid="{6CCDEA5A-1B0B-492A-906E-0B62D0F9FC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" i="1" l="1"/>
  <c r="H47" i="1"/>
  <c r="J46" i="1"/>
  <c r="H46" i="1"/>
  <c r="J45" i="1"/>
  <c r="H45" i="1"/>
  <c r="J40" i="1"/>
  <c r="H40" i="1"/>
  <c r="J39" i="1"/>
  <c r="H39" i="1"/>
  <c r="J38" i="1"/>
  <c r="H38" i="1"/>
  <c r="J33" i="1"/>
  <c r="H33" i="1"/>
  <c r="J32" i="1"/>
  <c r="H32" i="1"/>
  <c r="J31" i="1"/>
  <c r="H31" i="1"/>
  <c r="J26" i="1"/>
  <c r="H26" i="1"/>
  <c r="J25" i="1"/>
  <c r="H25" i="1"/>
  <c r="J24" i="1"/>
  <c r="H24" i="1"/>
  <c r="J19" i="1"/>
  <c r="H19" i="1"/>
  <c r="J18" i="1"/>
  <c r="H18" i="1"/>
  <c r="J17" i="1"/>
  <c r="H17" i="1"/>
  <c r="J12" i="1"/>
  <c r="H12" i="1"/>
  <c r="J11" i="1"/>
  <c r="H11" i="1"/>
  <c r="J10" i="1"/>
  <c r="H10" i="1"/>
  <c r="H5" i="1"/>
  <c r="H4" i="1"/>
  <c r="J5" i="1"/>
  <c r="J4" i="1"/>
  <c r="J3" i="1"/>
  <c r="H3" i="1"/>
</calcChain>
</file>

<file path=xl/sharedStrings.xml><?xml version="1.0" encoding="utf-8"?>
<sst xmlns="http://schemas.openxmlformats.org/spreadsheetml/2006/main" count="63" uniqueCount="15">
  <si>
    <t>Fc</t>
    <phoneticPr fontId="1"/>
  </si>
  <si>
    <t>2 Fc</t>
    <phoneticPr fontId="1"/>
  </si>
  <si>
    <t>10 Fc</t>
    <phoneticPr fontId="1"/>
  </si>
  <si>
    <t>周波数/次数</t>
    <rPh sb="0" eb="3">
      <t>シュウハスウ</t>
    </rPh>
    <rPh sb="4" eb="6">
      <t>ジスウ</t>
    </rPh>
    <phoneticPr fontId="1"/>
  </si>
  <si>
    <t>バターワース･ローパスフィルタの減衰量(dB)</t>
    <rPh sb="16" eb="19">
      <t>ゲンスイリョウ</t>
    </rPh>
    <phoneticPr fontId="1"/>
  </si>
  <si>
    <t>dB/oct/order</t>
    <phoneticPr fontId="1"/>
  </si>
  <si>
    <t>dB/dec/order</t>
    <phoneticPr fontId="1"/>
  </si>
  <si>
    <t>1.1 Fc</t>
    <phoneticPr fontId="1"/>
  </si>
  <si>
    <t>1.5 Fc</t>
    <phoneticPr fontId="1"/>
  </si>
  <si>
    <t>チェビシェフ･ローパスフィルタの減衰量(dB)　リプルが0.1dBの場合</t>
    <rPh sb="16" eb="19">
      <t>ゲンスイリョウ</t>
    </rPh>
    <rPh sb="34" eb="36">
      <t>バアイ</t>
    </rPh>
    <phoneticPr fontId="1"/>
  </si>
  <si>
    <t>チェビシェフ･ローパスフィルタの減衰量(dB)　リプルが1dBの場合</t>
    <rPh sb="16" eb="19">
      <t>ゲンスイリョウ</t>
    </rPh>
    <rPh sb="32" eb="34">
      <t>バアイ</t>
    </rPh>
    <phoneticPr fontId="1"/>
  </si>
  <si>
    <t>逆チェビシェフ･ローパスフィルタの減衰量(dB)　リプルが0.1dBの場合</t>
    <rPh sb="0" eb="1">
      <t>ギャク</t>
    </rPh>
    <rPh sb="17" eb="20">
      <t>ゲンスイリョウ</t>
    </rPh>
    <rPh sb="35" eb="37">
      <t>バアイ</t>
    </rPh>
    <phoneticPr fontId="1"/>
  </si>
  <si>
    <t>逆チェビシェフ･ローパスフィルタの減衰量(dB)　リプルが1dBの場合</t>
    <rPh sb="0" eb="1">
      <t>ギャク</t>
    </rPh>
    <rPh sb="17" eb="20">
      <t>ゲンスイリョウ</t>
    </rPh>
    <rPh sb="33" eb="35">
      <t>バアイ</t>
    </rPh>
    <phoneticPr fontId="1"/>
  </si>
  <si>
    <t>楕円関数･ローパスフィルタの減衰量(dB)　リプルが0.1dBの場合</t>
    <rPh sb="0" eb="4">
      <t>ダエンカンスウ</t>
    </rPh>
    <rPh sb="14" eb="17">
      <t>ゲンスイリョウ</t>
    </rPh>
    <rPh sb="32" eb="34">
      <t>バアイ</t>
    </rPh>
    <phoneticPr fontId="1"/>
  </si>
  <si>
    <t>楕円関数･ローパスフィルタの減衰量(dB)　リプルが1dBの場合</t>
    <rPh sb="0" eb="2">
      <t>ダエン</t>
    </rPh>
    <rPh sb="2" eb="4">
      <t>カンスウ</t>
    </rPh>
    <rPh sb="14" eb="17">
      <t>ゲンスイリョウ</t>
    </rPh>
    <rPh sb="30" eb="32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</si>
</sst>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2" borderId="1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DF0A0-458C-4741-9638-C00E9B224F5C}">
  <dimension ref="B1:J47"/>
  <sheetViews>
    <sheetView tabSelected="1" workbookViewId="0">
      <selection activeCell="A35" sqref="A35"/>
    </sheetView>
  </sheetViews>
  <sheetFormatPr defaultRowHeight="18" x14ac:dyDescent="0.55000000000000004"/>
  <cols>
    <col min="2" max="2" width="12.9140625" customWidth="1"/>
    <col min="8" max="8" width="14" customWidth="1"/>
    <col min="10" max="10" width="14.08203125" customWidth="1"/>
  </cols>
  <sheetData>
    <row r="1" spans="2:10" ht="18.5" thickBot="1" x14ac:dyDescent="0.6">
      <c r="B1" t="s">
        <v>4</v>
      </c>
    </row>
    <row r="2" spans="2:10" ht="18.5" thickBot="1" x14ac:dyDescent="0.6">
      <c r="B2" s="22" t="s">
        <v>3</v>
      </c>
      <c r="C2" s="23">
        <v>0</v>
      </c>
      <c r="D2" s="24" t="s">
        <v>0</v>
      </c>
      <c r="E2" s="24" t="s">
        <v>7</v>
      </c>
      <c r="F2" s="25" t="s">
        <v>8</v>
      </c>
      <c r="G2" s="26" t="s">
        <v>1</v>
      </c>
      <c r="H2" s="27" t="s">
        <v>5</v>
      </c>
      <c r="I2" s="23" t="s">
        <v>2</v>
      </c>
      <c r="J2" s="27" t="s">
        <v>6</v>
      </c>
    </row>
    <row r="3" spans="2:10" x14ac:dyDescent="0.55000000000000004">
      <c r="B3" s="15">
        <v>2</v>
      </c>
      <c r="C3" s="16">
        <v>0</v>
      </c>
      <c r="D3" s="17">
        <v>3</v>
      </c>
      <c r="E3" s="18">
        <v>3.92</v>
      </c>
      <c r="F3" s="19">
        <v>7.83</v>
      </c>
      <c r="G3" s="20">
        <v>12.3</v>
      </c>
      <c r="H3" s="21">
        <f>G3/B3</f>
        <v>6.15</v>
      </c>
      <c r="I3" s="16">
        <v>40</v>
      </c>
      <c r="J3" s="21">
        <f>I3/B3</f>
        <v>20</v>
      </c>
    </row>
    <row r="4" spans="2:10" x14ac:dyDescent="0.55000000000000004">
      <c r="B4" s="9">
        <v>6</v>
      </c>
      <c r="C4" s="7">
        <v>0</v>
      </c>
      <c r="D4" s="1">
        <v>3</v>
      </c>
      <c r="E4" s="2">
        <v>6.17</v>
      </c>
      <c r="F4" s="11">
        <v>21.16</v>
      </c>
      <c r="G4" s="13">
        <v>36.119999999999997</v>
      </c>
      <c r="H4" s="3">
        <f t="shared" ref="H4:H5" si="0">G4/B4</f>
        <v>6.02</v>
      </c>
      <c r="I4" s="7">
        <v>120</v>
      </c>
      <c r="J4" s="3">
        <f t="shared" ref="J4:J5" si="1">I4/B4</f>
        <v>20</v>
      </c>
    </row>
    <row r="5" spans="2:10" ht="18.5" thickBot="1" x14ac:dyDescent="0.6">
      <c r="B5" s="10">
        <v>10</v>
      </c>
      <c r="C5" s="8">
        <v>0</v>
      </c>
      <c r="D5" s="4">
        <v>3</v>
      </c>
      <c r="E5" s="5">
        <v>8.8800000000000008</v>
      </c>
      <c r="F5" s="12">
        <v>35.22</v>
      </c>
      <c r="G5" s="14">
        <v>60.12</v>
      </c>
      <c r="H5" s="6">
        <f t="shared" si="0"/>
        <v>6.0119999999999996</v>
      </c>
      <c r="I5" s="8">
        <v>200</v>
      </c>
      <c r="J5" s="6">
        <f t="shared" si="1"/>
        <v>20</v>
      </c>
    </row>
    <row r="8" spans="2:10" ht="18.5" thickBot="1" x14ac:dyDescent="0.6">
      <c r="B8" t="s">
        <v>9</v>
      </c>
    </row>
    <row r="9" spans="2:10" ht="18.5" thickBot="1" x14ac:dyDescent="0.6">
      <c r="B9" s="22" t="s">
        <v>3</v>
      </c>
      <c r="C9" s="23">
        <v>0</v>
      </c>
      <c r="D9" s="24" t="s">
        <v>0</v>
      </c>
      <c r="E9" s="24" t="s">
        <v>7</v>
      </c>
      <c r="F9" s="25" t="s">
        <v>8</v>
      </c>
      <c r="G9" s="26" t="s">
        <v>1</v>
      </c>
      <c r="H9" s="27" t="s">
        <v>5</v>
      </c>
      <c r="I9" s="23" t="s">
        <v>2</v>
      </c>
      <c r="J9" s="27" t="s">
        <v>6</v>
      </c>
    </row>
    <row r="10" spans="2:10" x14ac:dyDescent="0.55000000000000004">
      <c r="B10" s="15">
        <v>2</v>
      </c>
      <c r="C10" s="16">
        <v>0</v>
      </c>
      <c r="D10" s="17">
        <v>0</v>
      </c>
      <c r="E10" s="18">
        <v>0.2</v>
      </c>
      <c r="F10" s="19">
        <v>1.0900000000000001</v>
      </c>
      <c r="G10" s="20">
        <v>3.31</v>
      </c>
      <c r="H10" s="21">
        <f>G10/B10</f>
        <v>1.655</v>
      </c>
      <c r="I10" s="16">
        <v>29.65</v>
      </c>
      <c r="J10" s="21">
        <f>I10/B10</f>
        <v>14.824999999999999</v>
      </c>
    </row>
    <row r="11" spans="2:10" x14ac:dyDescent="0.55000000000000004">
      <c r="B11" s="9">
        <v>6</v>
      </c>
      <c r="C11" s="7">
        <v>0</v>
      </c>
      <c r="D11" s="1">
        <v>0</v>
      </c>
      <c r="E11" s="2">
        <v>3.43</v>
      </c>
      <c r="F11" s="11">
        <v>27.82</v>
      </c>
      <c r="G11" s="13">
        <v>46.29</v>
      </c>
      <c r="H11" s="3">
        <f t="shared" ref="H11:H12" si="2">G11/B11</f>
        <v>7.7149999999999999</v>
      </c>
      <c r="I11" s="7">
        <v>133.63999999999999</v>
      </c>
      <c r="J11" s="3">
        <f t="shared" ref="J11:J12" si="3">I11/B11</f>
        <v>22.27333333333333</v>
      </c>
    </row>
    <row r="12" spans="2:10" ht="18.5" thickBot="1" x14ac:dyDescent="0.6">
      <c r="B12" s="10">
        <v>10</v>
      </c>
      <c r="C12" s="8">
        <v>0</v>
      </c>
      <c r="D12" s="4">
        <v>0</v>
      </c>
      <c r="E12" s="5">
        <v>16.28</v>
      </c>
      <c r="F12" s="12">
        <v>61.25</v>
      </c>
      <c r="G12" s="14">
        <v>92.04</v>
      </c>
      <c r="H12" s="6">
        <f t="shared" si="2"/>
        <v>9.2040000000000006</v>
      </c>
      <c r="I12" s="8">
        <v>237.64</v>
      </c>
      <c r="J12" s="6">
        <f t="shared" si="3"/>
        <v>23.763999999999999</v>
      </c>
    </row>
    <row r="15" spans="2:10" ht="18.5" thickBot="1" x14ac:dyDescent="0.6">
      <c r="B15" t="s">
        <v>10</v>
      </c>
    </row>
    <row r="16" spans="2:10" ht="18.5" thickBot="1" x14ac:dyDescent="0.6">
      <c r="B16" s="22" t="s">
        <v>3</v>
      </c>
      <c r="C16" s="23">
        <v>0</v>
      </c>
      <c r="D16" s="24" t="s">
        <v>0</v>
      </c>
      <c r="E16" s="24" t="s">
        <v>7</v>
      </c>
      <c r="F16" s="25" t="s">
        <v>8</v>
      </c>
      <c r="G16" s="26" t="s">
        <v>1</v>
      </c>
      <c r="H16" s="27" t="s">
        <v>5</v>
      </c>
      <c r="I16" s="23" t="s">
        <v>2</v>
      </c>
      <c r="J16" s="27" t="s">
        <v>6</v>
      </c>
    </row>
    <row r="17" spans="2:10" x14ac:dyDescent="0.55000000000000004">
      <c r="B17" s="15">
        <v>2</v>
      </c>
      <c r="C17" s="16">
        <v>0</v>
      </c>
      <c r="D17" s="17">
        <v>0</v>
      </c>
      <c r="E17" s="18">
        <v>1.82</v>
      </c>
      <c r="F17" s="19">
        <v>6.2</v>
      </c>
      <c r="G17" s="20">
        <v>11.36</v>
      </c>
      <c r="H17" s="21">
        <f>G17/B17</f>
        <v>5.68</v>
      </c>
      <c r="I17" s="28">
        <v>40.11</v>
      </c>
      <c r="J17" s="21">
        <f>I17/B17</f>
        <v>20.055</v>
      </c>
    </row>
    <row r="18" spans="2:10" x14ac:dyDescent="0.55000000000000004">
      <c r="B18" s="9">
        <v>6</v>
      </c>
      <c r="C18" s="7">
        <v>0</v>
      </c>
      <c r="D18" s="1">
        <v>0</v>
      </c>
      <c r="E18" s="2">
        <v>11.58</v>
      </c>
      <c r="F18" s="11">
        <v>38.270000000000003</v>
      </c>
      <c r="G18" s="13">
        <v>56.74</v>
      </c>
      <c r="H18" s="3">
        <f t="shared" ref="H18:H19" si="4">G18/B18</f>
        <v>9.456666666666667</v>
      </c>
      <c r="I18" s="29">
        <v>144.1</v>
      </c>
      <c r="J18" s="3">
        <f t="shared" ref="J18:J19" si="5">I18/B18</f>
        <v>24.016666666666666</v>
      </c>
    </row>
    <row r="19" spans="2:10" ht="18.5" thickBot="1" x14ac:dyDescent="0.6">
      <c r="B19" s="10">
        <v>10</v>
      </c>
      <c r="C19" s="8">
        <v>0</v>
      </c>
      <c r="D19" s="4">
        <v>0</v>
      </c>
      <c r="E19" s="5">
        <v>26.65</v>
      </c>
      <c r="F19" s="12">
        <v>71.709999999999994</v>
      </c>
      <c r="G19" s="14">
        <v>102.5</v>
      </c>
      <c r="H19" s="6">
        <f t="shared" si="4"/>
        <v>10.25</v>
      </c>
      <c r="I19" s="30">
        <v>248.1</v>
      </c>
      <c r="J19" s="6">
        <f t="shared" si="5"/>
        <v>24.81</v>
      </c>
    </row>
    <row r="22" spans="2:10" ht="18.5" thickBot="1" x14ac:dyDescent="0.6">
      <c r="B22" t="s">
        <v>11</v>
      </c>
    </row>
    <row r="23" spans="2:10" ht="18.5" thickBot="1" x14ac:dyDescent="0.6">
      <c r="B23" s="22" t="s">
        <v>3</v>
      </c>
      <c r="C23" s="23">
        <v>0</v>
      </c>
      <c r="D23" s="24" t="s">
        <v>0</v>
      </c>
      <c r="E23" s="24" t="s">
        <v>7</v>
      </c>
      <c r="F23" s="25" t="s">
        <v>8</v>
      </c>
      <c r="G23" s="26" t="s">
        <v>1</v>
      </c>
      <c r="H23" s="27" t="s">
        <v>5</v>
      </c>
      <c r="I23" s="23" t="s">
        <v>2</v>
      </c>
      <c r="J23" s="27" t="s">
        <v>6</v>
      </c>
    </row>
    <row r="24" spans="2:10" x14ac:dyDescent="0.55000000000000004">
      <c r="B24" s="15">
        <v>2</v>
      </c>
      <c r="C24" s="16">
        <v>0</v>
      </c>
      <c r="D24" s="17">
        <v>0</v>
      </c>
      <c r="E24" s="18">
        <v>0.2</v>
      </c>
      <c r="F24" s="19">
        <v>1.0900000000000001</v>
      </c>
      <c r="G24" s="20">
        <v>3.31</v>
      </c>
      <c r="H24" s="21">
        <f>G24/B24</f>
        <v>1.655</v>
      </c>
      <c r="I24" s="16">
        <v>29.65</v>
      </c>
      <c r="J24" s="21">
        <f>I24/B24</f>
        <v>14.824999999999999</v>
      </c>
    </row>
    <row r="25" spans="2:10" x14ac:dyDescent="0.55000000000000004">
      <c r="B25" s="31">
        <v>6</v>
      </c>
      <c r="C25" s="32">
        <v>0</v>
      </c>
      <c r="D25" s="33">
        <v>0</v>
      </c>
      <c r="E25" s="34">
        <v>3.43</v>
      </c>
      <c r="F25" s="35">
        <v>27.82</v>
      </c>
      <c r="G25" s="36">
        <v>46.29</v>
      </c>
      <c r="H25" s="37">
        <f t="shared" ref="H25:H26" si="6">G25/B25</f>
        <v>7.7149999999999999</v>
      </c>
      <c r="I25" s="32">
        <v>133.63999999999999</v>
      </c>
      <c r="J25" s="37">
        <f t="shared" ref="J25:J26" si="7">I25/B25</f>
        <v>22.27333333333333</v>
      </c>
    </row>
    <row r="26" spans="2:10" ht="18.5" thickBot="1" x14ac:dyDescent="0.6">
      <c r="B26" s="10">
        <v>10</v>
      </c>
      <c r="C26" s="8">
        <v>0</v>
      </c>
      <c r="D26" s="4">
        <v>0</v>
      </c>
      <c r="E26" s="5">
        <v>16.28</v>
      </c>
      <c r="F26" s="12">
        <v>61.25</v>
      </c>
      <c r="G26" s="14">
        <v>92.04</v>
      </c>
      <c r="H26" s="6">
        <f t="shared" si="6"/>
        <v>9.2040000000000006</v>
      </c>
      <c r="I26" s="8">
        <v>237.64</v>
      </c>
      <c r="J26" s="6">
        <f t="shared" si="7"/>
        <v>23.763999999999999</v>
      </c>
    </row>
    <row r="29" spans="2:10" ht="18.5" thickBot="1" x14ac:dyDescent="0.6">
      <c r="B29" t="s">
        <v>12</v>
      </c>
    </row>
    <row r="30" spans="2:10" ht="18.5" thickBot="1" x14ac:dyDescent="0.6">
      <c r="B30" s="22" t="s">
        <v>3</v>
      </c>
      <c r="C30" s="23">
        <v>0</v>
      </c>
      <c r="D30" s="24" t="s">
        <v>0</v>
      </c>
      <c r="E30" s="24" t="s">
        <v>7</v>
      </c>
      <c r="F30" s="25" t="s">
        <v>8</v>
      </c>
      <c r="G30" s="26" t="s">
        <v>1</v>
      </c>
      <c r="H30" s="27" t="s">
        <v>5</v>
      </c>
      <c r="I30" s="23" t="s">
        <v>2</v>
      </c>
      <c r="J30" s="27" t="s">
        <v>6</v>
      </c>
    </row>
    <row r="31" spans="2:10" x14ac:dyDescent="0.55000000000000004">
      <c r="B31" s="15">
        <v>2</v>
      </c>
      <c r="C31" s="16">
        <v>0</v>
      </c>
      <c r="D31" s="17">
        <v>1</v>
      </c>
      <c r="E31" s="18">
        <v>1.82</v>
      </c>
      <c r="F31" s="19">
        <v>6.2</v>
      </c>
      <c r="G31" s="20">
        <v>11.36</v>
      </c>
      <c r="H31" s="21">
        <f>G31/B31</f>
        <v>5.68</v>
      </c>
      <c r="I31" s="28">
        <v>40.11</v>
      </c>
      <c r="J31" s="21">
        <f>I31/B31</f>
        <v>20.055</v>
      </c>
    </row>
    <row r="32" spans="2:10" x14ac:dyDescent="0.55000000000000004">
      <c r="B32" s="9">
        <v>6</v>
      </c>
      <c r="C32" s="7">
        <v>0</v>
      </c>
      <c r="D32" s="1">
        <v>1</v>
      </c>
      <c r="E32" s="2">
        <v>11.58</v>
      </c>
      <c r="F32" s="11">
        <v>38.270000000000003</v>
      </c>
      <c r="G32" s="13">
        <v>56.74</v>
      </c>
      <c r="H32" s="3">
        <f t="shared" ref="H32:H33" si="8">G32/B32</f>
        <v>9.456666666666667</v>
      </c>
      <c r="I32" s="29">
        <v>144.1</v>
      </c>
      <c r="J32" s="3">
        <f t="shared" ref="J32:J33" si="9">I32/B32</f>
        <v>24.016666666666666</v>
      </c>
    </row>
    <row r="33" spans="2:10" ht="18.5" thickBot="1" x14ac:dyDescent="0.6">
      <c r="B33" s="10">
        <v>10</v>
      </c>
      <c r="C33" s="8">
        <v>0</v>
      </c>
      <c r="D33" s="4">
        <v>1</v>
      </c>
      <c r="E33" s="5">
        <v>26.65</v>
      </c>
      <c r="F33" s="12">
        <v>71.709999999999994</v>
      </c>
      <c r="G33" s="14">
        <v>102.5</v>
      </c>
      <c r="H33" s="6">
        <f t="shared" si="8"/>
        <v>10.25</v>
      </c>
      <c r="I33" s="30">
        <v>248.1</v>
      </c>
      <c r="J33" s="6">
        <f t="shared" si="9"/>
        <v>24.81</v>
      </c>
    </row>
    <row r="36" spans="2:10" ht="18.5" thickBot="1" x14ac:dyDescent="0.6">
      <c r="B36" t="s">
        <v>13</v>
      </c>
    </row>
    <row r="37" spans="2:10" ht="18.5" thickBot="1" x14ac:dyDescent="0.6">
      <c r="B37" s="22" t="s">
        <v>3</v>
      </c>
      <c r="C37" s="23">
        <v>0</v>
      </c>
      <c r="D37" s="24" t="s">
        <v>0</v>
      </c>
      <c r="E37" s="24" t="s">
        <v>7</v>
      </c>
      <c r="F37" s="25" t="s">
        <v>8</v>
      </c>
      <c r="G37" s="26" t="s">
        <v>1</v>
      </c>
      <c r="H37" s="27" t="s">
        <v>5</v>
      </c>
      <c r="I37" s="23" t="s">
        <v>2</v>
      </c>
      <c r="J37" s="27" t="s">
        <v>6</v>
      </c>
    </row>
    <row r="38" spans="2:10" x14ac:dyDescent="0.55000000000000004">
      <c r="B38" s="15">
        <v>2</v>
      </c>
      <c r="C38" s="16">
        <v>0</v>
      </c>
      <c r="D38" s="17">
        <v>0.1</v>
      </c>
      <c r="E38" s="18">
        <v>0.56000000000000005</v>
      </c>
      <c r="F38" s="19">
        <v>3.21</v>
      </c>
      <c r="G38" s="20">
        <v>7.42</v>
      </c>
      <c r="H38" s="21">
        <f>G38/B38</f>
        <v>3.71</v>
      </c>
      <c r="I38" s="16">
        <v>35.67</v>
      </c>
      <c r="J38" s="21">
        <f>I38/B38</f>
        <v>17.835000000000001</v>
      </c>
    </row>
    <row r="39" spans="2:10" x14ac:dyDescent="0.55000000000000004">
      <c r="B39" s="9">
        <v>6</v>
      </c>
      <c r="C39" s="7">
        <v>0</v>
      </c>
      <c r="D39" s="1">
        <v>0.1</v>
      </c>
      <c r="E39" s="2">
        <v>29.69</v>
      </c>
      <c r="F39" s="11">
        <v>57.77</v>
      </c>
      <c r="G39" s="13">
        <v>75.349999999999994</v>
      </c>
      <c r="H39" s="3">
        <f t="shared" ref="H39:H40" si="10">G39/B39</f>
        <v>12.558333333333332</v>
      </c>
      <c r="I39" s="7">
        <v>163.75</v>
      </c>
      <c r="J39" s="3">
        <f t="shared" ref="J39:J40" si="11">I39/B39</f>
        <v>27.291666666666668</v>
      </c>
    </row>
    <row r="40" spans="2:10" ht="18.5" thickBot="1" x14ac:dyDescent="0.6">
      <c r="B40" s="10">
        <v>10</v>
      </c>
      <c r="C40" s="8">
        <v>0</v>
      </c>
      <c r="D40" s="4">
        <v>0.1</v>
      </c>
      <c r="E40" s="5">
        <v>68.38</v>
      </c>
      <c r="F40" s="12">
        <v>115.2</v>
      </c>
      <c r="G40" s="14">
        <v>146.16999999999999</v>
      </c>
      <c r="H40" s="6">
        <f t="shared" si="10"/>
        <v>14.616999999999999</v>
      </c>
      <c r="I40" s="8">
        <v>291.83</v>
      </c>
      <c r="J40" s="6">
        <f t="shared" si="11"/>
        <v>29.183</v>
      </c>
    </row>
    <row r="43" spans="2:10" ht="18.5" thickBot="1" x14ac:dyDescent="0.6">
      <c r="B43" t="s">
        <v>14</v>
      </c>
    </row>
    <row r="44" spans="2:10" ht="18.5" thickBot="1" x14ac:dyDescent="0.6">
      <c r="B44" s="22" t="s">
        <v>3</v>
      </c>
      <c r="C44" s="23">
        <v>0</v>
      </c>
      <c r="D44" s="24" t="s">
        <v>0</v>
      </c>
      <c r="E44" s="24" t="s">
        <v>7</v>
      </c>
      <c r="F44" s="25" t="s">
        <v>8</v>
      </c>
      <c r="G44" s="26" t="s">
        <v>1</v>
      </c>
      <c r="H44" s="27" t="s">
        <v>5</v>
      </c>
      <c r="I44" s="23" t="s">
        <v>2</v>
      </c>
      <c r="J44" s="27" t="s">
        <v>6</v>
      </c>
    </row>
    <row r="45" spans="2:10" x14ac:dyDescent="0.55000000000000004">
      <c r="B45" s="15">
        <v>2</v>
      </c>
      <c r="C45" s="16">
        <v>0</v>
      </c>
      <c r="D45" s="17">
        <v>1</v>
      </c>
      <c r="E45" s="18">
        <v>4.03</v>
      </c>
      <c r="F45" s="19">
        <v>11.19</v>
      </c>
      <c r="G45" s="20">
        <v>17.100000000000001</v>
      </c>
      <c r="H45" s="21">
        <f>G45/B45</f>
        <v>8.5500000000000007</v>
      </c>
      <c r="I45" s="28">
        <v>46.13</v>
      </c>
      <c r="J45" s="21">
        <f>I45/B45</f>
        <v>23.065000000000001</v>
      </c>
    </row>
    <row r="46" spans="2:10" x14ac:dyDescent="0.55000000000000004">
      <c r="B46" s="9">
        <v>6</v>
      </c>
      <c r="C46" s="7">
        <v>0</v>
      </c>
      <c r="D46" s="1">
        <v>1</v>
      </c>
      <c r="E46" s="2">
        <v>40.14</v>
      </c>
      <c r="F46" s="11">
        <v>68.23</v>
      </c>
      <c r="G46" s="13">
        <v>86.81</v>
      </c>
      <c r="H46" s="3">
        <f t="shared" ref="H46:H47" si="12">G46/B46</f>
        <v>14.468333333333334</v>
      </c>
      <c r="I46" s="29">
        <v>174.21</v>
      </c>
      <c r="J46" s="3">
        <f t="shared" ref="J46:J47" si="13">I46/B46</f>
        <v>29.035</v>
      </c>
    </row>
    <row r="47" spans="2:10" ht="18.5" thickBot="1" x14ac:dyDescent="0.6">
      <c r="B47" s="10">
        <v>10</v>
      </c>
      <c r="C47" s="8">
        <v>0</v>
      </c>
      <c r="D47" s="4">
        <v>1</v>
      </c>
      <c r="E47" s="5">
        <v>78.84</v>
      </c>
      <c r="F47" s="12">
        <v>125.66</v>
      </c>
      <c r="G47" s="14">
        <v>156.63</v>
      </c>
      <c r="H47" s="6">
        <f t="shared" si="12"/>
        <v>15.663</v>
      </c>
      <c r="I47" s="30">
        <v>302.27999999999997</v>
      </c>
      <c r="J47" s="6">
        <f t="shared" si="13"/>
        <v>30.227999999999998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高志 三浦</dc:creator>
  <cp:lastModifiedBy>高志 三浦</cp:lastModifiedBy>
  <dcterms:created xsi:type="dcterms:W3CDTF">2025-09-08T00:51:44Z</dcterms:created>
  <dcterms:modified xsi:type="dcterms:W3CDTF">2025-09-08T11:47:46Z</dcterms:modified>
</cp:coreProperties>
</file>